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3"/>
  <workbookPr/>
  <mc:AlternateContent xmlns:mc="http://schemas.openxmlformats.org/markup-compatibility/2006">
    <mc:Choice Requires="x15">
      <x15ac:absPath xmlns:x15ac="http://schemas.microsoft.com/office/spreadsheetml/2010/11/ac" url="https://usarmywestpoint.sharepoint.com/sites/Math.Teach/MA103/AY26-1/Technology Labs/TL5/"/>
    </mc:Choice>
  </mc:AlternateContent>
  <xr:revisionPtr revIDLastSave="1700" documentId="13_ncr:1_{DC106A62-17F1-4331-A9DB-DEEDDCD5D505}" xr6:coauthVersionLast="47" xr6:coauthVersionMax="47" xr10:uidLastSave="{FC641E1C-9543-4AFE-BF8B-552A2E6CFC80}"/>
  <bookViews>
    <workbookView xWindow="28680" yWindow="-120" windowWidth="29040" windowHeight="15720" firstSheet="1" activeTab="1" xr2:uid="{C7787C17-E9BD-4AE6-8A39-A21F9C227564}"/>
  </bookViews>
  <sheets>
    <sheet name="Sensitivity Report 3" sheetId="4" r:id="rId1"/>
    <sheet name="Task1" sheetId="1" r:id="rId2"/>
  </sheets>
  <definedNames>
    <definedName name="Doors">Task1!$E$8</definedName>
    <definedName name="Plant1">Task1!$G$8</definedName>
    <definedName name="PLant2">Task1!$G$9</definedName>
    <definedName name="Plant3">Task1!$G$10</definedName>
    <definedName name="solver_adj" localSheetId="1" hidden="1">Task1!$E$8:$E$9</definedName>
    <definedName name="solver_cvg" localSheetId="1" hidden="1">0.0001</definedName>
    <definedName name="solver_drv" localSheetId="1" hidden="1">1</definedName>
    <definedName name="solver_eng" localSheetId="1" hidden="1">2</definedName>
    <definedName name="solver_est" localSheetId="1" hidden="1">1</definedName>
    <definedName name="solver_itr" localSheetId="1" hidden="1">2147483647</definedName>
    <definedName name="solver_lhs1" localSheetId="1" hidden="1">Task1!$G$8:$G$10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1</definedName>
    <definedName name="solver_nwt" localSheetId="1" hidden="1">1</definedName>
    <definedName name="solver_opt" localSheetId="1" hidden="1">Task1!$G$4</definedName>
    <definedName name="solver_pre" localSheetId="1" hidden="1">0.000001</definedName>
    <definedName name="solver_rbv" localSheetId="1" hidden="1">1</definedName>
    <definedName name="solver_rel1" localSheetId="1" hidden="1">1</definedName>
    <definedName name="solver_rhs1" localSheetId="1" hidden="1">Task1!$I$8:$I$10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  <definedName name="Windows">Task1!$E$9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 a="1"/>
  <c r="G8" i="1" s="1"/>
  <c r="G4" i="1" a="1"/>
  <c r="G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<sst xmlns="http://schemas.openxmlformats.org/spreadsheetml/2006/main" count="92" uniqueCount="48">
  <si>
    <t>Microsoft Excel 16.0 Sensitivity Report</t>
  </si>
  <si>
    <t>Worksheet: [TL5_What-if Analysis.xlsx]Task1</t>
  </si>
  <si>
    <t>Report Created: 11/25/2025 11:17:49 AM</t>
  </si>
  <si>
    <t>Variable Cells</t>
  </si>
  <si>
    <t>Final</t>
  </si>
  <si>
    <t>Reduced</t>
  </si>
  <si>
    <t>Objective</t>
  </si>
  <si>
    <t>Allowable</t>
  </si>
  <si>
    <t>Cell</t>
  </si>
  <si>
    <t>Name</t>
  </si>
  <si>
    <t>Value</t>
  </si>
  <si>
    <t>Cost</t>
  </si>
  <si>
    <t>Coefficient</t>
  </si>
  <si>
    <t>Increase</t>
  </si>
  <si>
    <t>Decrease</t>
  </si>
  <si>
    <t>$E$8</t>
  </si>
  <si>
    <t>Doors</t>
  </si>
  <si>
    <t>$E$9</t>
  </si>
  <si>
    <t>Windows</t>
  </si>
  <si>
    <t>Constraints</t>
  </si>
  <si>
    <t>Shadow</t>
  </si>
  <si>
    <t>Constraint</t>
  </si>
  <si>
    <t>Price</t>
  </si>
  <si>
    <t>R.H. Side</t>
  </si>
  <si>
    <t>$G$8</t>
  </si>
  <si>
    <t>Plant1</t>
  </si>
  <si>
    <t>$G$9</t>
  </si>
  <si>
    <t>PLant2</t>
  </si>
  <si>
    <t>$G$10</t>
  </si>
  <si>
    <t>Plant3</t>
  </si>
  <si>
    <t>Wyndor Glass Co. Problem</t>
  </si>
  <si>
    <t>c</t>
  </si>
  <si>
    <t>cx</t>
  </si>
  <si>
    <t>a</t>
  </si>
  <si>
    <t>no</t>
  </si>
  <si>
    <t>(2,6)</t>
  </si>
  <si>
    <t>yes</t>
  </si>
  <si>
    <t>b</t>
  </si>
  <si>
    <t>(4,3)</t>
  </si>
  <si>
    <t xml:space="preserve">(4,3) </t>
  </si>
  <si>
    <t>d</t>
  </si>
  <si>
    <t>A</t>
  </si>
  <si>
    <t>x</t>
  </si>
  <si>
    <t>Ax</t>
  </si>
  <si>
    <t>e</t>
  </si>
  <si>
    <t>=</t>
  </si>
  <si>
    <t>≤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</si>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</sst>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  <scheme val="minor"/>
    </font>
    <font>
      <b/>
      <sz val="11"/>
      <color indexed="1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2" fillId="0" borderId="0" xfId="0" applyFont="1" applyAlignment="1">
      <alignment horizontal="center"/>
    </xf>
    <xf numFmtId="0" fontId="0" fillId="4" borderId="0" xfId="0" applyFill="1"/>
    <xf numFmtId="0" fontId="0" fillId="5" borderId="0" xfId="0" applyFill="1"/>
    <xf numFmtId="0" fontId="3" fillId="0" borderId="0" xfId="0" applyFont="1"/>
    <xf numFmtId="0" fontId="0" fillId="0" borderId="3" xfId="0" applyBorder="1"/>
    <xf numFmtId="0" fontId="0" fillId="0" borderId="4" xfId="0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6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92AC9-2147-4BE4-A310-52CD215731F6}">
  <dimension ref="A1:H17"/>
  <sheetViews>
    <sheetView showGridLines="0" workbookViewId="0">
      <selection activeCell="H17" sqref="H17"/>
    </sheetView>
  </sheetViews>
  <sheetFormatPr defaultRowHeight="14.45"/>
  <cols>
    <col min="1" max="1" width="2.140625" customWidth="1"/>
    <col min="2" max="2" width="6.140625" bestFit="1" customWidth="1"/>
    <col min="3" max="3" width="8.7109375" bestFit="1" customWidth="1"/>
    <col min="4" max="4" width="5.7109375" bestFit="1" customWidth="1"/>
    <col min="5" max="5" width="8.5703125" bestFit="1" customWidth="1"/>
    <col min="6" max="6" width="10.7109375" bestFit="1" customWidth="1"/>
    <col min="7" max="8" width="9.28515625" bestFit="1" customWidth="1"/>
  </cols>
  <sheetData>
    <row r="1" spans="1:8">
      <c r="A1" s="7" t="s">
        <v>0</v>
      </c>
    </row>
    <row r="2" spans="1:8">
      <c r="A2" s="7" t="s">
        <v>1</v>
      </c>
    </row>
    <row r="3" spans="1:8">
      <c r="A3" s="7" t="s">
        <v>2</v>
      </c>
    </row>
    <row r="6" spans="1:8" ht="15" thickBot="1">
      <c r="A6" t="s">
        <v>3</v>
      </c>
    </row>
    <row r="7" spans="1:8">
      <c r="B7" s="10"/>
      <c r="C7" s="10"/>
      <c r="D7" s="10" t="s">
        <v>4</v>
      </c>
      <c r="E7" s="10" t="s">
        <v>5</v>
      </c>
      <c r="F7" s="10" t="s">
        <v>6</v>
      </c>
      <c r="G7" s="10" t="s">
        <v>7</v>
      </c>
      <c r="H7" s="10" t="s">
        <v>7</v>
      </c>
    </row>
    <row r="8" spans="1:8" ht="15" thickBot="1">
      <c r="B8" s="11" t="s">
        <v>8</v>
      </c>
      <c r="C8" s="11" t="s">
        <v>9</v>
      </c>
      <c r="D8" s="11" t="s">
        <v>10</v>
      </c>
      <c r="E8" s="11" t="s">
        <v>11</v>
      </c>
      <c r="F8" s="11" t="s">
        <v>12</v>
      </c>
      <c r="G8" s="11" t="s">
        <v>13</v>
      </c>
      <c r="H8" s="11" t="s">
        <v>14</v>
      </c>
    </row>
    <row r="9" spans="1:8">
      <c r="B9" s="8" t="s">
        <v>15</v>
      </c>
      <c r="C9" s="8" t="s">
        <v>16</v>
      </c>
      <c r="D9" s="8">
        <v>2</v>
      </c>
      <c r="E9" s="8">
        <v>0</v>
      </c>
      <c r="F9" s="8">
        <v>300</v>
      </c>
      <c r="G9" s="8">
        <v>450</v>
      </c>
      <c r="H9" s="8">
        <v>300</v>
      </c>
    </row>
    <row r="10" spans="1:8" ht="15" thickBot="1">
      <c r="B10" s="9" t="s">
        <v>17</v>
      </c>
      <c r="C10" s="9" t="s">
        <v>18</v>
      </c>
      <c r="D10" s="9">
        <v>6</v>
      </c>
      <c r="E10" s="9">
        <v>0</v>
      </c>
      <c r="F10" s="9">
        <v>500</v>
      </c>
      <c r="G10" s="9">
        <v>1E+30</v>
      </c>
      <c r="H10" s="9">
        <v>300</v>
      </c>
    </row>
    <row r="12" spans="1:8" ht="15" thickBot="1">
      <c r="A12" t="s">
        <v>19</v>
      </c>
    </row>
    <row r="13" spans="1:8">
      <c r="B13" s="10"/>
      <c r="C13" s="10"/>
      <c r="D13" s="10" t="s">
        <v>4</v>
      </c>
      <c r="E13" s="10" t="s">
        <v>20</v>
      </c>
      <c r="F13" s="10" t="s">
        <v>21</v>
      </c>
      <c r="G13" s="10" t="s">
        <v>7</v>
      </c>
      <c r="H13" s="10" t="s">
        <v>7</v>
      </c>
    </row>
    <row r="14" spans="1:8" ht="15" thickBot="1">
      <c r="B14" s="11" t="s">
        <v>8</v>
      </c>
      <c r="C14" s="11" t="s">
        <v>9</v>
      </c>
      <c r="D14" s="11" t="s">
        <v>10</v>
      </c>
      <c r="E14" s="11" t="s">
        <v>22</v>
      </c>
      <c r="F14" s="11" t="s">
        <v>23</v>
      </c>
      <c r="G14" s="11" t="s">
        <v>13</v>
      </c>
      <c r="H14" s="11" t="s">
        <v>14</v>
      </c>
    </row>
    <row r="15" spans="1:8">
      <c r="B15" s="8" t="s">
        <v>24</v>
      </c>
      <c r="C15" s="8" t="s">
        <v>25</v>
      </c>
      <c r="D15" s="8">
        <v>2</v>
      </c>
      <c r="E15" s="8">
        <v>0</v>
      </c>
      <c r="F15" s="8">
        <v>4</v>
      </c>
      <c r="G15" s="8">
        <v>1E+30</v>
      </c>
      <c r="H15" s="8">
        <v>2</v>
      </c>
    </row>
    <row r="16" spans="1:8">
      <c r="B16" s="8" t="s">
        <v>26</v>
      </c>
      <c r="C16" s="8" t="s">
        <v>27</v>
      </c>
      <c r="D16" s="8">
        <v>12</v>
      </c>
      <c r="E16" s="8">
        <v>150</v>
      </c>
      <c r="F16" s="8">
        <v>12</v>
      </c>
      <c r="G16" s="8">
        <v>6</v>
      </c>
      <c r="H16" s="8">
        <v>6</v>
      </c>
    </row>
    <row r="17" spans="2:8" ht="15" thickBot="1">
      <c r="B17" s="9" t="s">
        <v>28</v>
      </c>
      <c r="C17" s="9" t="s">
        <v>29</v>
      </c>
      <c r="D17" s="9">
        <v>18</v>
      </c>
      <c r="E17" s="9">
        <v>100</v>
      </c>
      <c r="F17" s="9">
        <v>18</v>
      </c>
      <c r="G17" s="9">
        <v>6</v>
      </c>
      <c r="H17" s="9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B707C-EA4D-47C7-8504-E75D7B68C40B}">
  <dimension ref="A1:T14"/>
  <sheetViews>
    <sheetView tabSelected="1" zoomScale="147" zoomScaleNormal="184" workbookViewId="0">
      <selection activeCell="L17" sqref="L17"/>
    </sheetView>
  </sheetViews>
  <sheetFormatPr defaultRowHeight="14.45"/>
  <cols>
    <col min="6" max="6" width="4" style="2" customWidth="1"/>
    <col min="8" max="8" width="4" customWidth="1"/>
  </cols>
  <sheetData>
    <row r="1" spans="1:20" ht="21">
      <c r="A1" s="13" t="s">
        <v>30</v>
      </c>
      <c r="B1" s="13"/>
      <c r="C1" s="13"/>
      <c r="D1" s="13"/>
    </row>
    <row r="2" spans="1:20">
      <c r="M2" s="12">
        <v>16</v>
      </c>
      <c r="N2" s="12"/>
      <c r="O2" s="12"/>
      <c r="P2" s="12"/>
      <c r="Q2" s="12">
        <v>18</v>
      </c>
      <c r="R2" s="12"/>
      <c r="S2" s="12"/>
      <c r="T2" s="12"/>
    </row>
    <row r="3" spans="1:20">
      <c r="C3" s="14" t="s">
        <v>31</v>
      </c>
      <c r="D3" s="14"/>
      <c r="G3" s="2" t="s">
        <v>32</v>
      </c>
      <c r="M3" s="12" t="s">
        <v>33</v>
      </c>
      <c r="N3" s="12" t="s">
        <v>34</v>
      </c>
      <c r="O3" s="12"/>
      <c r="P3" s="12"/>
      <c r="Q3" s="12" t="s">
        <v>33</v>
      </c>
      <c r="R3" s="12">
        <v>5100</v>
      </c>
      <c r="S3" s="12" t="s">
        <v>35</v>
      </c>
      <c r="T3" s="12" t="s">
        <v>36</v>
      </c>
    </row>
    <row r="4" spans="1:20">
      <c r="C4" s="1">
        <v>300</v>
      </c>
      <c r="D4" s="1">
        <v>500</v>
      </c>
      <c r="G4" s="6" cm="1">
        <f t="array" ref="G4">MMULT(C4:D4,E8:E9)</f>
        <v>3600</v>
      </c>
      <c r="M4" s="12" t="s">
        <v>37</v>
      </c>
      <c r="N4" s="12" t="s">
        <v>34</v>
      </c>
      <c r="O4" s="12"/>
      <c r="P4" s="12"/>
      <c r="Q4" s="12" t="s">
        <v>37</v>
      </c>
      <c r="R4" s="12">
        <v>1800</v>
      </c>
      <c r="S4" s="12" t="s">
        <v>38</v>
      </c>
      <c r="T4" s="12" t="s">
        <v>36</v>
      </c>
    </row>
    <row r="5" spans="1:20">
      <c r="M5" s="12" t="s">
        <v>31</v>
      </c>
      <c r="N5" s="12" t="s">
        <v>36</v>
      </c>
      <c r="O5" s="12">
        <v>3300</v>
      </c>
      <c r="P5" s="12"/>
      <c r="Q5" s="12" t="s">
        <v>31</v>
      </c>
      <c r="R5" s="12">
        <v>1650</v>
      </c>
      <c r="S5" s="12" t="s">
        <v>39</v>
      </c>
      <c r="T5" s="12" t="s">
        <v>34</v>
      </c>
    </row>
    <row r="6" spans="1:20">
      <c r="M6" s="12" t="s">
        <v>40</v>
      </c>
      <c r="N6" s="12" t="s">
        <v>34</v>
      </c>
      <c r="O6" s="12"/>
      <c r="P6" s="12"/>
      <c r="Q6" s="12" t="s">
        <v>40</v>
      </c>
      <c r="R6" s="12">
        <v>12600</v>
      </c>
      <c r="S6" s="12" t="s">
        <v>35</v>
      </c>
      <c r="T6" s="12" t="s">
        <v>34</v>
      </c>
    </row>
    <row r="7" spans="1:20">
      <c r="C7" s="14" t="s">
        <v>41</v>
      </c>
      <c r="D7" s="14"/>
      <c r="E7" s="2" t="s">
        <v>42</v>
      </c>
      <c r="G7" s="2" t="s">
        <v>43</v>
      </c>
      <c r="H7" s="2"/>
      <c r="I7" s="2" t="s">
        <v>37</v>
      </c>
      <c r="M7" s="12" t="s">
        <v>44</v>
      </c>
      <c r="N7" s="12" t="s">
        <v>34</v>
      </c>
      <c r="O7" s="12"/>
      <c r="P7" s="12"/>
      <c r="Q7" s="12" t="s">
        <v>44</v>
      </c>
      <c r="R7" s="12">
        <v>1802</v>
      </c>
      <c r="S7" s="12" t="s">
        <v>35</v>
      </c>
      <c r="T7" s="12" t="s">
        <v>34</v>
      </c>
    </row>
    <row r="8" spans="1:20">
      <c r="C8" s="1">
        <v>1</v>
      </c>
      <c r="D8" s="1">
        <v>0</v>
      </c>
      <c r="E8" s="3">
        <v>2</v>
      </c>
      <c r="F8" s="2" t="s">
        <v>45</v>
      </c>
      <c r="G8" s="5" cm="1">
        <f t="array" ref="G8:G10">MMULT($C$8:$D$10,$E$8:$E$9)</f>
        <v>2</v>
      </c>
      <c r="H8" s="4" t="s">
        <v>46</v>
      </c>
      <c r="I8" s="1">
        <v>4</v>
      </c>
      <c r="M8" s="12">
        <v>17</v>
      </c>
      <c r="N8" s="12"/>
      <c r="O8" s="12"/>
      <c r="P8" s="12"/>
      <c r="Q8" s="12" t="s">
        <v>47</v>
      </c>
      <c r="R8" s="12">
        <v>1800.3</v>
      </c>
      <c r="S8" s="12" t="s">
        <v>35</v>
      </c>
      <c r="T8" s="12" t="s">
        <v>34</v>
      </c>
    </row>
    <row r="9" spans="1:20">
      <c r="C9" s="1">
        <v>0</v>
      </c>
      <c r="D9" s="1">
        <v>2</v>
      </c>
      <c r="E9" s="3">
        <v>6</v>
      </c>
      <c r="F9" s="2" t="s">
        <v>45</v>
      </c>
      <c r="G9" s="5">
        <v>12</v>
      </c>
      <c r="H9" s="4" t="s">
        <v>46</v>
      </c>
      <c r="I9" s="1">
        <v>12</v>
      </c>
      <c r="M9" s="12" t="s">
        <v>33</v>
      </c>
      <c r="N9" s="12"/>
      <c r="O9" s="12" t="s">
        <v>36</v>
      </c>
      <c r="P9" s="12">
        <v>3800</v>
      </c>
      <c r="Q9" s="12"/>
      <c r="R9" s="12"/>
      <c r="S9" s="12"/>
      <c r="T9" s="12"/>
    </row>
    <row r="10" spans="1:20">
      <c r="C10" s="1">
        <v>3</v>
      </c>
      <c r="D10" s="1">
        <v>2</v>
      </c>
      <c r="F10" s="2" t="s">
        <v>45</v>
      </c>
      <c r="G10" s="5">
        <v>18</v>
      </c>
      <c r="H10" s="4" t="s">
        <v>46</v>
      </c>
      <c r="I10" s="1">
        <v>18</v>
      </c>
      <c r="M10" s="12" t="s">
        <v>37</v>
      </c>
      <c r="N10" s="12"/>
      <c r="O10" s="12" t="s">
        <v>36</v>
      </c>
      <c r="P10" s="12">
        <v>3000</v>
      </c>
      <c r="Q10" s="12"/>
      <c r="R10" s="12"/>
      <c r="S10" s="12"/>
      <c r="T10" s="12"/>
    </row>
    <row r="11" spans="1:20">
      <c r="M11" s="12" t="s">
        <v>31</v>
      </c>
      <c r="N11" s="12"/>
      <c r="O11" s="12" t="s">
        <v>36</v>
      </c>
      <c r="P11" s="12">
        <v>2750</v>
      </c>
      <c r="Q11" s="12"/>
      <c r="R11" s="12"/>
      <c r="S11" s="12"/>
      <c r="T11" s="12"/>
    </row>
    <row r="12" spans="1:20">
      <c r="M12" s="12" t="s">
        <v>40</v>
      </c>
      <c r="N12" s="12"/>
      <c r="O12" s="12" t="s">
        <v>36</v>
      </c>
      <c r="P12" s="12">
        <v>4200</v>
      </c>
      <c r="Q12" s="12"/>
      <c r="R12" s="12"/>
      <c r="S12" s="12"/>
      <c r="T12" s="12"/>
    </row>
    <row r="13" spans="1:20">
      <c r="M13" s="12" t="s">
        <v>44</v>
      </c>
      <c r="N13" s="12"/>
      <c r="O13" s="12" t="s">
        <v>34</v>
      </c>
      <c r="P13" s="12"/>
      <c r="Q13" s="12"/>
      <c r="R13" s="12"/>
      <c r="S13" s="12"/>
      <c r="T13" s="12"/>
    </row>
    <row r="14" spans="1:20">
      <c r="M14" s="12" t="s">
        <v>47</v>
      </c>
      <c r="N14" s="12"/>
      <c r="O14" s="12" t="s">
        <v>36</v>
      </c>
      <c r="P14" s="12">
        <v>3700</v>
      </c>
      <c r="Q14" s="12"/>
      <c r="R14" s="12"/>
      <c r="S14" s="12"/>
      <c r="T14" s="12"/>
    </row>
  </sheetData>
  <mergeCells count="3">
    <mergeCell ref="A1:D1"/>
    <mergeCell ref="C7:D7"/>
    <mergeCell ref="C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f21f9ad-9a5a-4c76-afd1-e8f2b1ef66c9" xsi:nil="true"/>
    <Course xmlns="7f21f9ad-9a5a-4c76-afd1-e8f2b1ef66c9">MA103</Course>
    <lcf76f155ced4ddcb4097134ff3c332f xmlns="85b2a26b-9d46-45a1-a8e9-5f694d8f886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73BB0A1134164E87317269BC27B64A" ma:contentTypeVersion="14" ma:contentTypeDescription="Create a new document." ma:contentTypeScope="" ma:versionID="8859b7dee62b82bb5562beb014d5e812">
  <xsd:schema xmlns:xsd="http://www.w3.org/2001/XMLSchema" xmlns:xs="http://www.w3.org/2001/XMLSchema" xmlns:p="http://schemas.microsoft.com/office/2006/metadata/properties" xmlns:ns2="7f21f9ad-9a5a-4c76-afd1-e8f2b1ef66c9" xmlns:ns3="85b2a26b-9d46-45a1-a8e9-5f694d8f886b" targetNamespace="http://schemas.microsoft.com/office/2006/metadata/properties" ma:root="true" ma:fieldsID="3d0012b27e29d54858e9ac732b4e4ba7" ns2:_="" ns3:_="">
    <xsd:import namespace="7f21f9ad-9a5a-4c76-afd1-e8f2b1ef66c9"/>
    <xsd:import namespace="85b2a26b-9d46-45a1-a8e9-5f694d8f886b"/>
    <xsd:element name="properties">
      <xsd:complexType>
        <xsd:sequence>
          <xsd:element name="documentManagement">
            <xsd:complexType>
              <xsd:all>
                <xsd:element ref="ns2:Course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1f9ad-9a5a-4c76-afd1-e8f2b1ef66c9" elementFormDefault="qualified">
    <xsd:import namespace="http://schemas.microsoft.com/office/2006/documentManagement/types"/>
    <xsd:import namespace="http://schemas.microsoft.com/office/infopath/2007/PartnerControls"/>
    <xsd:element name="Course" ma:index="8" nillable="true" ma:displayName="Course" ma:format="Dropdown" ma:internalName="Course">
      <xsd:simpleType>
        <xsd:restriction base="dms:Choice">
          <xsd:enumeration value="MA100"/>
          <xsd:enumeration value="MA103"/>
          <xsd:enumeration value="MA104"/>
          <xsd:enumeration value="MA153"/>
          <xsd:enumeration value="MA204"/>
          <xsd:enumeration value="MA205"/>
          <xsd:enumeration value="MA206"/>
          <xsd:enumeration value="MA255"/>
          <xsd:enumeration value="MA256"/>
          <xsd:enumeration value="MA363"/>
          <xsd:enumeration value="MA364"/>
          <xsd:enumeration value="MA365"/>
          <xsd:enumeration value="MA367"/>
          <xsd:enumeration value="MA371"/>
          <xsd:enumeration value="MA372"/>
          <xsd:enumeration value="MA376"/>
          <xsd:enumeration value="MA381"/>
          <xsd:enumeration value="MA383"/>
          <xsd:enumeration value="MA385"/>
          <xsd:enumeration value="MA386"/>
          <xsd:enumeration value="MA387"/>
          <xsd:enumeration value="MA388"/>
          <xsd:enumeration value="MA391"/>
          <xsd:enumeration value="MA394"/>
          <xsd:enumeration value="MA396"/>
          <xsd:enumeration value="MA461"/>
          <xsd:enumeration value="MA462"/>
          <xsd:enumeration value="MA464"/>
          <xsd:enumeration value="MA466"/>
          <xsd:enumeration value="MA476"/>
          <xsd:enumeration value="MA477"/>
          <xsd:enumeration value="MA478"/>
          <xsd:enumeration value="MA481"/>
          <xsd:enumeration value="MA484"/>
          <xsd:enumeration value="MA485"/>
          <xsd:enumeration value="MA486"/>
          <xsd:enumeration value="MA487"/>
          <xsd:enumeration value="MA488"/>
          <xsd:enumeration value="MA490"/>
          <xsd:enumeration value="MA491"/>
          <xsd:enumeration value="MA493"/>
          <xsd:enumeration value="MA49x"/>
          <xsd:enumeration value="MA498"/>
          <xsd:enumeration value="MA499"/>
          <xsd:enumeration value="MAx89"/>
          <xsd:enumeration value="Course Director"/>
          <xsd:enumeration value="Program Director"/>
        </xsd:restriction>
      </xsd:simpleType>
    </xsd:element>
    <xsd:element name="TaxCatchAll" ma:index="18" nillable="true" ma:displayName="Taxonomy Catch All Column" ma:hidden="true" ma:list="{5fb17c24-1e5e-40c2-a284-47af11e8063a}" ma:internalName="TaxCatchAll" ma:showField="CatchAllData" ma:web="7f21f9ad-9a5a-4c76-afd1-e8f2b1ef66c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b2a26b-9d46-45a1-a8e9-5f694d8f8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362c7eb-5c45-4d0a-8479-4b30401fcac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3193A9F-11BD-4393-A175-7A94B2B5EDDC}"/>
</file>

<file path=customXml/itemProps2.xml><?xml version="1.0" encoding="utf-8"?>
<ds:datastoreItem xmlns:ds="http://schemas.openxmlformats.org/officeDocument/2006/customXml" ds:itemID="{5308EDD0-4689-41FB-B812-AA4DAD5C9BAE}"/>
</file>

<file path=customXml/itemProps3.xml><?xml version="1.0" encoding="utf-8"?>
<ds:datastoreItem xmlns:ds="http://schemas.openxmlformats.org/officeDocument/2006/customXml" ds:itemID="{3835E625-CC2C-49AA-81D5-4544A5B915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Colgan, Stasia MAJ</dc:creator>
  <cp:keywords/>
  <dc:description/>
  <cp:lastModifiedBy>Johnston, Jeffrey R MAJ</cp:lastModifiedBy>
  <cp:revision/>
  <dcterms:created xsi:type="dcterms:W3CDTF">2025-11-13T15:05:34Z</dcterms:created>
  <dcterms:modified xsi:type="dcterms:W3CDTF">2025-12-01T19:10:11Z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0x0101003B73BB0A1134164E87317269BC27B64A</vt:lpwstr>
  </property>
  <property fmtid="{D5CDD505-2E9C-101B-9397-08002B2CF9AE}" pid="3" name="MediaServiceImageTags">
    <vt:lpwstr/>
  </property>
</Properties>
</file>